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8_OISM\investice města\Úklid budov 2019-2021\2 výběrové řízení\ZD s prilohami\Příloha č. 1 ZD - Specifikace předmětu plnění\"/>
    </mc:Choice>
  </mc:AlternateContent>
  <xr:revisionPtr revIDLastSave="0" documentId="13_ncr:1_{B3B27E59-2F24-4818-92BE-1A63E9715A20}" xr6:coauthVersionLast="43" xr6:coauthVersionMax="43" xr10:uidLastSave="{00000000-0000-0000-0000-000000000000}"/>
  <bookViews>
    <workbookView xWindow="23880" yWindow="-120" windowWidth="19440" windowHeight="1500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0" i="1" l="1"/>
  <c r="F170" i="1"/>
  <c r="E170" i="1"/>
  <c r="D170" i="1"/>
  <c r="C170" i="1"/>
  <c r="G156" i="1"/>
  <c r="F156" i="1"/>
  <c r="E156" i="1"/>
  <c r="D156" i="1"/>
  <c r="C156" i="1"/>
  <c r="G142" i="1" l="1"/>
  <c r="F142" i="1"/>
  <c r="E142" i="1"/>
  <c r="D142" i="1"/>
  <c r="C142" i="1"/>
  <c r="G128" i="1"/>
  <c r="F128" i="1"/>
  <c r="E128" i="1"/>
  <c r="D128" i="1"/>
  <c r="C128" i="1"/>
  <c r="G114" i="1"/>
  <c r="F114" i="1"/>
  <c r="E114" i="1"/>
  <c r="D114" i="1"/>
  <c r="C114" i="1"/>
  <c r="G100" i="1"/>
  <c r="F100" i="1"/>
  <c r="E100" i="1"/>
  <c r="D100" i="1"/>
  <c r="C100" i="1"/>
  <c r="G86" i="1"/>
  <c r="F86" i="1"/>
  <c r="E86" i="1"/>
  <c r="D86" i="1"/>
  <c r="C86" i="1"/>
  <c r="G72" i="1" l="1"/>
  <c r="F72" i="1"/>
  <c r="E72" i="1"/>
  <c r="D72" i="1"/>
  <c r="C72" i="1"/>
  <c r="G58" i="1"/>
  <c r="F58" i="1"/>
  <c r="E58" i="1"/>
  <c r="D58" i="1"/>
  <c r="C58" i="1"/>
  <c r="G44" i="1"/>
  <c r="F44" i="1"/>
  <c r="E44" i="1"/>
  <c r="D44" i="1"/>
  <c r="C44" i="1"/>
  <c r="G30" i="1"/>
  <c r="F30" i="1"/>
  <c r="E30" i="1"/>
  <c r="D30" i="1"/>
  <c r="C30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<sst xmlns="http://schemas.openxmlformats.org/spreadsheetml/2006/main" count="278" uniqueCount="53">
  <si>
    <t>Sažinova č.p. 843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</si>
  <si>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</si>
  <si>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Okna</t>
  </si>
  <si>
    <r>
      <t>Okna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</si>
  <si>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Zaměstnanců</t>
  </si>
  <si>
    <t>Podlaha</t>
  </si>
  <si>
    <t>Kanceláře</t>
  </si>
  <si>
    <t>Počet místností</t>
  </si>
  <si>
    <t xml:space="preserve">Celkem </t>
  </si>
  <si>
    <t>Sklady + Archivy</t>
  </si>
  <si>
    <t xml:space="preserve">Chodby </t>
  </si>
  <si>
    <t>Celkem</t>
  </si>
  <si>
    <t>WC</t>
  </si>
  <si>
    <t>Ostatní</t>
  </si>
  <si>
    <t>Celkem - č.p. 843</t>
  </si>
  <si>
    <t>Keramická dlažba</t>
  </si>
  <si>
    <t>PVC - Zátěžový koberec</t>
  </si>
  <si>
    <t>Zátěžový koberec</t>
  </si>
  <si>
    <t>Radnice č.p. 95</t>
  </si>
  <si>
    <t>Vinyl - PVC</t>
  </si>
  <si>
    <t>Keramická dlažba - PVC</t>
  </si>
  <si>
    <t>Celkem - č.p. 95</t>
  </si>
  <si>
    <t>Radnice nová č.p. 420</t>
  </si>
  <si>
    <t>Radnice stará č.p. 420</t>
  </si>
  <si>
    <t>Celkem nová č.p. 420</t>
  </si>
  <si>
    <t>Celkem stará č.p. 420</t>
  </si>
  <si>
    <t>Keramická dlažba - Vinyl</t>
  </si>
  <si>
    <t>Zátěžový koberec - Vinyl</t>
  </si>
  <si>
    <t>Kamenná dlažba</t>
  </si>
  <si>
    <t>PVC</t>
  </si>
  <si>
    <t>Sklepy</t>
  </si>
  <si>
    <t>beton</t>
  </si>
  <si>
    <t>Kotelna</t>
  </si>
  <si>
    <t>Celkem 775</t>
  </si>
  <si>
    <t>Celkem 776</t>
  </si>
  <si>
    <t>Celkem čp. 123</t>
  </si>
  <si>
    <t xml:space="preserve">Chodby + výtah </t>
  </si>
  <si>
    <t>Atrium</t>
  </si>
  <si>
    <t xml:space="preserve">Městský úřad Milevsko - výměry budov  </t>
  </si>
  <si>
    <t>čp. 6 - společné prostory</t>
  </si>
  <si>
    <t>čp. 6 - Městská policie</t>
  </si>
  <si>
    <t>Celkem čp. 6 - spol.prostory</t>
  </si>
  <si>
    <t>Celkem čp. 6 - Městská policie</t>
  </si>
  <si>
    <t>čp. 6 - MKDS</t>
  </si>
  <si>
    <t>Celkem čp. 6 - MKDS</t>
  </si>
  <si>
    <t>koberec</t>
  </si>
  <si>
    <t>Městská policie čp. 733</t>
  </si>
  <si>
    <t>Celkem městská policie čp. 733</t>
  </si>
  <si>
    <t>čp. 775, Bezručova ul.</t>
  </si>
  <si>
    <t>čp. 776, ul. Čs. Armády</t>
  </si>
  <si>
    <t>čp. 123, nám. E. Beneše</t>
  </si>
  <si>
    <t>čp. 413, ul. Gen. Svobody</t>
  </si>
  <si>
    <t>Pozn.: Výměry oken jsou vypočteny oboustranně!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</si>
</sst>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0" xfId="0" applyBorder="1"/>
    <xf numFmtId="0" fontId="0" fillId="0" borderId="6" xfId="0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left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6" xfId="0" applyBorder="1"/>
    <xf numFmtId="0" fontId="0" fillId="4" borderId="7" xfId="0" applyFill="1" applyBorder="1" applyAlignment="1">
      <alignment horizontal="left" vertical="center"/>
    </xf>
    <xf numFmtId="0" fontId="3" fillId="5" borderId="15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0"/>
  <sheetViews>
    <sheetView tabSelected="1" workbookViewId="0">
      <selection activeCell="B1" sqref="B1"/>
    </sheetView>
  </sheetViews>
  <sheetFormatPr defaultRowHeight="15" x14ac:dyDescent="0.25"/>
  <cols>
    <col min="2" max="2" width="27.5703125" customWidth="1"/>
    <col min="3" max="3" width="16.140625" customWidth="1"/>
    <col min="7" max="7" width="12.7109375" bestFit="1" customWidth="1"/>
    <col min="8" max="8" width="23" bestFit="1" customWidth="1"/>
  </cols>
  <sheetData>
    <row r="1" spans="2:8" x14ac:dyDescent="0.25">
      <c r="B1" s="51" t="s">
        <v>52</v>
      </c>
    </row>
    <row r="2" spans="2:8" ht="15.75" thickBot="1" x14ac:dyDescent="0.3"/>
    <row r="3" spans="2:8" ht="27" thickBot="1" x14ac:dyDescent="0.3">
      <c r="B3" s="46" t="s">
        <v>38</v>
      </c>
      <c r="C3" s="47"/>
      <c r="D3" s="47"/>
      <c r="E3" s="47"/>
      <c r="F3" s="47"/>
      <c r="G3" s="47"/>
      <c r="H3" s="48"/>
    </row>
    <row r="4" spans="2:8" ht="15.75" thickBot="1" x14ac:dyDescent="0.3">
      <c r="B4" s="25" t="s">
        <v>0</v>
      </c>
      <c r="C4" s="33"/>
      <c r="D4" s="33"/>
      <c r="E4" s="33"/>
      <c r="F4" s="33"/>
      <c r="G4" s="33"/>
      <c r="H4" s="34"/>
    </row>
    <row r="5" spans="2:8" ht="18" thickBot="1" x14ac:dyDescent="0.3">
      <c r="B5" s="3"/>
      <c r="C5" s="4" t="s">
        <v>7</v>
      </c>
      <c r="D5" s="8" t="s">
        <v>1</v>
      </c>
      <c r="E5" s="8" t="s">
        <v>2</v>
      </c>
      <c r="F5" s="8" t="s">
        <v>3</v>
      </c>
      <c r="G5" s="8" t="s">
        <v>4</v>
      </c>
      <c r="H5" s="9" t="s">
        <v>5</v>
      </c>
    </row>
    <row r="6" spans="2:8" x14ac:dyDescent="0.25">
      <c r="B6" s="7" t="s">
        <v>6</v>
      </c>
      <c r="C6" s="5"/>
      <c r="D6" s="5"/>
      <c r="E6" s="5"/>
      <c r="F6" s="5"/>
      <c r="G6" s="5"/>
      <c r="H6" s="10"/>
    </row>
    <row r="7" spans="2:8" x14ac:dyDescent="0.25">
      <c r="B7" s="11" t="s">
        <v>8</v>
      </c>
      <c r="C7" s="6">
        <v>30</v>
      </c>
      <c r="D7" s="6">
        <v>537.58000000000004</v>
      </c>
      <c r="E7" s="6">
        <v>38</v>
      </c>
      <c r="F7" s="6">
        <v>132.24</v>
      </c>
      <c r="G7" s="6">
        <v>39</v>
      </c>
      <c r="H7" s="12" t="s">
        <v>17</v>
      </c>
    </row>
    <row r="8" spans="2:8" x14ac:dyDescent="0.25">
      <c r="B8" s="7" t="s">
        <v>9</v>
      </c>
      <c r="C8" s="5"/>
      <c r="D8" s="5"/>
      <c r="E8" s="5"/>
      <c r="F8" s="5"/>
      <c r="G8" s="5"/>
      <c r="H8" s="10"/>
    </row>
    <row r="9" spans="2:8" x14ac:dyDescent="0.25">
      <c r="B9" s="11" t="s">
        <v>8</v>
      </c>
      <c r="C9" s="6">
        <v>10</v>
      </c>
      <c r="D9" s="6">
        <v>140.87</v>
      </c>
      <c r="E9" s="6">
        <v>10</v>
      </c>
      <c r="F9" s="6">
        <v>34.799999999999997</v>
      </c>
      <c r="G9" s="6"/>
      <c r="H9" s="12" t="s">
        <v>16</v>
      </c>
    </row>
    <row r="10" spans="2:8" x14ac:dyDescent="0.25">
      <c r="B10" s="7" t="s">
        <v>10</v>
      </c>
      <c r="C10" s="5"/>
      <c r="D10" s="5"/>
      <c r="E10" s="5"/>
      <c r="F10" s="5"/>
      <c r="G10" s="5"/>
      <c r="H10" s="10"/>
    </row>
    <row r="11" spans="2:8" x14ac:dyDescent="0.25">
      <c r="B11" s="11" t="s">
        <v>11</v>
      </c>
      <c r="C11" s="6">
        <v>5</v>
      </c>
      <c r="D11" s="6">
        <v>222.46</v>
      </c>
      <c r="E11" s="6">
        <v>6</v>
      </c>
      <c r="F11" s="6">
        <v>66.47</v>
      </c>
      <c r="G11" s="6"/>
      <c r="H11" s="12" t="s">
        <v>15</v>
      </c>
    </row>
    <row r="12" spans="2:8" x14ac:dyDescent="0.25">
      <c r="B12" s="7" t="s">
        <v>12</v>
      </c>
      <c r="C12" s="5"/>
      <c r="D12" s="5"/>
      <c r="E12" s="5"/>
      <c r="F12" s="5"/>
      <c r="G12" s="5"/>
      <c r="H12" s="10"/>
    </row>
    <row r="13" spans="2:8" x14ac:dyDescent="0.25">
      <c r="B13" s="11" t="s">
        <v>11</v>
      </c>
      <c r="C13" s="6">
        <v>5</v>
      </c>
      <c r="D13" s="6">
        <v>50.19</v>
      </c>
      <c r="E13" s="6">
        <v>4</v>
      </c>
      <c r="F13" s="6">
        <v>13.92</v>
      </c>
      <c r="G13" s="6"/>
      <c r="H13" s="12" t="s">
        <v>15</v>
      </c>
    </row>
    <row r="14" spans="2:8" x14ac:dyDescent="0.25">
      <c r="B14" s="7" t="s">
        <v>13</v>
      </c>
      <c r="C14" s="5"/>
      <c r="D14" s="5"/>
      <c r="E14" s="5"/>
      <c r="F14" s="5"/>
      <c r="G14" s="5"/>
      <c r="H14" s="10"/>
    </row>
    <row r="15" spans="2:8" x14ac:dyDescent="0.25">
      <c r="B15" s="11" t="s">
        <v>11</v>
      </c>
      <c r="C15" s="6">
        <v>7</v>
      </c>
      <c r="D15" s="6">
        <v>36.119999999999997</v>
      </c>
      <c r="E15" s="6">
        <v>3</v>
      </c>
      <c r="F15" s="6">
        <v>10.44</v>
      </c>
      <c r="G15" s="6"/>
      <c r="H15" s="12" t="s">
        <v>15</v>
      </c>
    </row>
    <row r="16" spans="2:8" ht="15.75" thickBot="1" x14ac:dyDescent="0.3">
      <c r="B16" s="13" t="s">
        <v>14</v>
      </c>
      <c r="C16" s="14">
        <f>SUM(C7+C9+C11+C13+C15)</f>
        <v>57</v>
      </c>
      <c r="D16" s="14">
        <f>SUM(D7+D9+D11+D13+D15)</f>
        <v>987.22000000000014</v>
      </c>
      <c r="E16" s="14">
        <f>SUM(E7+E9+E11+E13+E15)</f>
        <v>61</v>
      </c>
      <c r="F16" s="14">
        <f>SUM(F7+F9+F11+F13+F15)</f>
        <v>257.87</v>
      </c>
      <c r="G16" s="14">
        <f>SUM(G7)</f>
        <v>39</v>
      </c>
      <c r="H16" s="15"/>
    </row>
    <row r="17" spans="2:8" ht="15.75" thickBot="1" x14ac:dyDescent="0.3">
      <c r="B17" s="22"/>
      <c r="C17" s="23"/>
      <c r="D17" s="23"/>
      <c r="E17" s="23"/>
      <c r="F17" s="23"/>
      <c r="G17" s="23"/>
      <c r="H17" s="24"/>
    </row>
    <row r="18" spans="2:8" ht="15.75" thickBot="1" x14ac:dyDescent="0.3">
      <c r="B18" s="25" t="s">
        <v>18</v>
      </c>
      <c r="C18" s="26"/>
      <c r="D18" s="26"/>
      <c r="E18" s="26"/>
      <c r="F18" s="26"/>
      <c r="G18" s="26"/>
      <c r="H18" s="27"/>
    </row>
    <row r="19" spans="2:8" ht="18" thickBot="1" x14ac:dyDescent="0.3">
      <c r="B19" s="3"/>
      <c r="C19" s="4" t="s">
        <v>7</v>
      </c>
      <c r="D19" s="8" t="s">
        <v>1</v>
      </c>
      <c r="E19" s="8" t="s">
        <v>2</v>
      </c>
      <c r="F19" s="8" t="s">
        <v>3</v>
      </c>
      <c r="G19" s="8" t="s">
        <v>4</v>
      </c>
      <c r="H19" s="9" t="s">
        <v>5</v>
      </c>
    </row>
    <row r="20" spans="2:8" x14ac:dyDescent="0.25">
      <c r="B20" s="7" t="s">
        <v>6</v>
      </c>
      <c r="C20" s="5"/>
      <c r="D20" s="5"/>
      <c r="E20" s="5"/>
      <c r="F20" s="5"/>
      <c r="G20" s="5"/>
      <c r="H20" s="10"/>
    </row>
    <row r="21" spans="2:8" x14ac:dyDescent="0.25">
      <c r="B21" s="11" t="s">
        <v>8</v>
      </c>
      <c r="C21" s="6">
        <v>19</v>
      </c>
      <c r="D21" s="6">
        <v>264.73</v>
      </c>
      <c r="E21" s="6">
        <v>34</v>
      </c>
      <c r="F21" s="6">
        <v>142.50200000000001</v>
      </c>
      <c r="G21" s="6">
        <v>16</v>
      </c>
      <c r="H21" s="12" t="s">
        <v>19</v>
      </c>
    </row>
    <row r="22" spans="2:8" x14ac:dyDescent="0.25">
      <c r="B22" s="7" t="s">
        <v>9</v>
      </c>
      <c r="C22" s="5"/>
      <c r="D22" s="5"/>
      <c r="E22" s="5"/>
      <c r="F22" s="5"/>
      <c r="G22" s="5"/>
      <c r="H22" s="10"/>
    </row>
    <row r="23" spans="2:8" x14ac:dyDescent="0.25">
      <c r="B23" s="11" t="s">
        <v>8</v>
      </c>
      <c r="C23" s="6">
        <v>4</v>
      </c>
      <c r="D23" s="6">
        <v>22.31</v>
      </c>
      <c r="E23" s="6"/>
      <c r="F23" s="6"/>
      <c r="G23" s="6"/>
      <c r="H23" s="12" t="s">
        <v>20</v>
      </c>
    </row>
    <row r="24" spans="2:8" x14ac:dyDescent="0.25">
      <c r="B24" s="7" t="s">
        <v>10</v>
      </c>
      <c r="C24" s="5"/>
      <c r="D24" s="5"/>
      <c r="E24" s="5"/>
      <c r="F24" s="5"/>
      <c r="G24" s="5"/>
      <c r="H24" s="10"/>
    </row>
    <row r="25" spans="2:8" x14ac:dyDescent="0.25">
      <c r="B25" s="11" t="s">
        <v>11</v>
      </c>
      <c r="C25" s="6">
        <v>6</v>
      </c>
      <c r="D25" s="6">
        <v>139.15</v>
      </c>
      <c r="E25" s="6">
        <v>3</v>
      </c>
      <c r="F25" s="6">
        <v>11.64</v>
      </c>
      <c r="G25" s="6"/>
      <c r="H25" s="12" t="s">
        <v>15</v>
      </c>
    </row>
    <row r="26" spans="2:8" x14ac:dyDescent="0.25">
      <c r="B26" s="7" t="s">
        <v>12</v>
      </c>
      <c r="C26" s="5"/>
      <c r="D26" s="5"/>
      <c r="E26" s="5"/>
      <c r="F26" s="5"/>
      <c r="G26" s="5"/>
      <c r="H26" s="10"/>
    </row>
    <row r="27" spans="2:8" x14ac:dyDescent="0.25">
      <c r="B27" s="11" t="s">
        <v>11</v>
      </c>
      <c r="C27" s="6">
        <v>6</v>
      </c>
      <c r="D27" s="6">
        <v>20.49</v>
      </c>
      <c r="E27" s="6">
        <v>4</v>
      </c>
      <c r="F27" s="6">
        <v>2.58</v>
      </c>
      <c r="G27" s="6"/>
      <c r="H27" s="12" t="s">
        <v>15</v>
      </c>
    </row>
    <row r="28" spans="2:8" x14ac:dyDescent="0.25">
      <c r="B28" s="7" t="s">
        <v>13</v>
      </c>
      <c r="C28" s="5"/>
      <c r="D28" s="5"/>
      <c r="E28" s="5"/>
      <c r="F28" s="5"/>
      <c r="G28" s="5"/>
      <c r="H28" s="10"/>
    </row>
    <row r="29" spans="2:8" x14ac:dyDescent="0.25">
      <c r="B29" s="11" t="s">
        <v>11</v>
      </c>
      <c r="C29" s="6">
        <v>6</v>
      </c>
      <c r="D29" s="6">
        <v>16.86</v>
      </c>
      <c r="E29" s="6">
        <v>1</v>
      </c>
      <c r="F29" s="6">
        <v>0.85799999999999998</v>
      </c>
      <c r="G29" s="6"/>
      <c r="H29" s="12" t="s">
        <v>15</v>
      </c>
    </row>
    <row r="30" spans="2:8" ht="15.75" thickBot="1" x14ac:dyDescent="0.3">
      <c r="B30" s="13" t="s">
        <v>21</v>
      </c>
      <c r="C30" s="14">
        <f>SUM(C21+C23+C25+C27+C29)</f>
        <v>41</v>
      </c>
      <c r="D30" s="14">
        <f>SUM(D21+D23+D25+D27+D29)</f>
        <v>463.54000000000008</v>
      </c>
      <c r="E30" s="14">
        <f>SUM(E21+E23+E25+E27+E29)</f>
        <v>42</v>
      </c>
      <c r="F30" s="14">
        <f>SUM(F21+F23+F25+F27+F29)</f>
        <v>157.58000000000001</v>
      </c>
      <c r="G30" s="14">
        <f>SUM(G21)</f>
        <v>16</v>
      </c>
      <c r="H30" s="15"/>
    </row>
    <row r="31" spans="2:8" ht="15.75" thickBot="1" x14ac:dyDescent="0.3">
      <c r="B31" s="28"/>
      <c r="C31" s="29"/>
      <c r="D31" s="23"/>
      <c r="E31" s="23"/>
      <c r="F31" s="23"/>
      <c r="G31" s="23"/>
      <c r="H31" s="24"/>
    </row>
    <row r="32" spans="2:8" ht="15.75" thickBot="1" x14ac:dyDescent="0.3">
      <c r="B32" s="49" t="s">
        <v>22</v>
      </c>
      <c r="C32" s="50"/>
      <c r="D32" s="26"/>
      <c r="E32" s="26"/>
      <c r="F32" s="26"/>
      <c r="G32" s="26"/>
      <c r="H32" s="27"/>
    </row>
    <row r="33" spans="2:8" ht="18" thickBot="1" x14ac:dyDescent="0.3">
      <c r="B33" s="3"/>
      <c r="C33" s="4" t="s">
        <v>7</v>
      </c>
      <c r="D33" s="8" t="s">
        <v>1</v>
      </c>
      <c r="E33" s="8" t="s">
        <v>2</v>
      </c>
      <c r="F33" s="8" t="s">
        <v>3</v>
      </c>
      <c r="G33" s="8" t="s">
        <v>4</v>
      </c>
      <c r="H33" s="9" t="s">
        <v>5</v>
      </c>
    </row>
    <row r="34" spans="2:8" x14ac:dyDescent="0.25">
      <c r="B34" s="7" t="s">
        <v>6</v>
      </c>
      <c r="C34" s="5"/>
      <c r="D34" s="5"/>
      <c r="E34" s="5"/>
      <c r="F34" s="5"/>
      <c r="G34" s="5"/>
      <c r="H34" s="10"/>
    </row>
    <row r="35" spans="2:8" x14ac:dyDescent="0.25">
      <c r="B35" s="11" t="s">
        <v>8</v>
      </c>
      <c r="C35" s="6">
        <v>16</v>
      </c>
      <c r="D35" s="6">
        <v>250.52</v>
      </c>
      <c r="E35" s="6">
        <v>18</v>
      </c>
      <c r="F35" s="6">
        <v>96.48</v>
      </c>
      <c r="G35" s="6">
        <v>19</v>
      </c>
      <c r="H35" s="12" t="s">
        <v>17</v>
      </c>
    </row>
    <row r="36" spans="2:8" x14ac:dyDescent="0.25">
      <c r="B36" s="7" t="s">
        <v>9</v>
      </c>
      <c r="C36" s="5"/>
      <c r="D36" s="5"/>
      <c r="E36" s="5"/>
      <c r="F36" s="5"/>
      <c r="G36" s="5"/>
      <c r="H36" s="10"/>
    </row>
    <row r="37" spans="2:8" x14ac:dyDescent="0.25">
      <c r="B37" s="11" t="s">
        <v>8</v>
      </c>
      <c r="C37" s="6">
        <v>3</v>
      </c>
      <c r="D37" s="6">
        <v>49.56</v>
      </c>
      <c r="E37" s="6">
        <v>3</v>
      </c>
      <c r="F37" s="6">
        <v>16.559999999999999</v>
      </c>
      <c r="G37" s="6"/>
      <c r="H37" s="12" t="s">
        <v>16</v>
      </c>
    </row>
    <row r="38" spans="2:8" x14ac:dyDescent="0.25">
      <c r="B38" s="7" t="s">
        <v>10</v>
      </c>
      <c r="C38" s="5"/>
      <c r="D38" s="5"/>
      <c r="E38" s="5"/>
      <c r="F38" s="5"/>
      <c r="G38" s="5"/>
      <c r="H38" s="10"/>
    </row>
    <row r="39" spans="2:8" x14ac:dyDescent="0.25">
      <c r="B39" s="11" t="s">
        <v>11</v>
      </c>
      <c r="C39" s="6">
        <v>12</v>
      </c>
      <c r="D39" s="6">
        <v>306.73</v>
      </c>
      <c r="E39" s="6">
        <v>8</v>
      </c>
      <c r="F39" s="6">
        <v>99.18</v>
      </c>
      <c r="G39" s="6"/>
      <c r="H39" s="12" t="s">
        <v>15</v>
      </c>
    </row>
    <row r="40" spans="2:8" x14ac:dyDescent="0.25">
      <c r="B40" s="7" t="s">
        <v>12</v>
      </c>
      <c r="C40" s="5"/>
      <c r="D40" s="5"/>
      <c r="E40" s="5"/>
      <c r="F40" s="5"/>
      <c r="G40" s="5"/>
      <c r="H40" s="10"/>
    </row>
    <row r="41" spans="2:8" x14ac:dyDescent="0.25">
      <c r="B41" s="11" t="s">
        <v>11</v>
      </c>
      <c r="C41" s="6">
        <v>9</v>
      </c>
      <c r="D41" s="6">
        <v>49.81</v>
      </c>
      <c r="E41" s="6">
        <v>7</v>
      </c>
      <c r="F41" s="6">
        <v>16.559999999999999</v>
      </c>
      <c r="G41" s="6"/>
      <c r="H41" s="12" t="s">
        <v>15</v>
      </c>
    </row>
    <row r="42" spans="2:8" x14ac:dyDescent="0.25">
      <c r="B42" s="7" t="s">
        <v>13</v>
      </c>
      <c r="C42" s="5"/>
      <c r="D42" s="5"/>
      <c r="E42" s="5"/>
      <c r="F42" s="5"/>
      <c r="G42" s="5"/>
      <c r="H42" s="10"/>
    </row>
    <row r="43" spans="2:8" x14ac:dyDescent="0.25">
      <c r="B43" s="11" t="s">
        <v>11</v>
      </c>
      <c r="C43" s="6">
        <v>6</v>
      </c>
      <c r="D43" s="6">
        <v>104.74</v>
      </c>
      <c r="E43" s="6">
        <v>4</v>
      </c>
      <c r="F43" s="6">
        <v>24.12</v>
      </c>
      <c r="G43" s="6"/>
      <c r="H43" s="12" t="s">
        <v>15</v>
      </c>
    </row>
    <row r="44" spans="2:8" ht="15.75" thickBot="1" x14ac:dyDescent="0.3">
      <c r="B44" s="13" t="s">
        <v>24</v>
      </c>
      <c r="C44" s="14">
        <f>SUM(C35+C37+C39+C41+C43)</f>
        <v>46</v>
      </c>
      <c r="D44" s="14">
        <f>SUM(D35+D37+D39+D41+D43)</f>
        <v>761.36000000000013</v>
      </c>
      <c r="E44" s="14">
        <f>SUM(E35+E37+E39+E41+E43)</f>
        <v>40</v>
      </c>
      <c r="F44" s="14">
        <f>SUM(F35+F37+F39+F41+F43)</f>
        <v>252.90000000000003</v>
      </c>
      <c r="G44" s="14">
        <f>SUM(G35)</f>
        <v>19</v>
      </c>
      <c r="H44" s="15"/>
    </row>
    <row r="45" spans="2:8" ht="15.75" thickBot="1" x14ac:dyDescent="0.3">
      <c r="B45" s="22"/>
      <c r="C45" s="23"/>
      <c r="D45" s="23"/>
      <c r="E45" s="23"/>
      <c r="F45" s="23"/>
      <c r="G45" s="23"/>
      <c r="H45" s="24"/>
    </row>
    <row r="46" spans="2:8" ht="15.75" thickBot="1" x14ac:dyDescent="0.3">
      <c r="B46" s="25" t="s">
        <v>23</v>
      </c>
      <c r="C46" s="1"/>
      <c r="D46" s="1"/>
      <c r="E46" s="1"/>
      <c r="F46" s="1"/>
      <c r="G46" s="1"/>
      <c r="H46" s="2"/>
    </row>
    <row r="47" spans="2:8" ht="18" thickBot="1" x14ac:dyDescent="0.3">
      <c r="B47" s="3"/>
      <c r="C47" s="4" t="s">
        <v>7</v>
      </c>
      <c r="D47" s="8" t="s">
        <v>1</v>
      </c>
      <c r="E47" s="8" t="s">
        <v>2</v>
      </c>
      <c r="F47" s="8" t="s">
        <v>3</v>
      </c>
      <c r="G47" s="8" t="s">
        <v>4</v>
      </c>
      <c r="H47" s="9" t="s">
        <v>5</v>
      </c>
    </row>
    <row r="48" spans="2:8" x14ac:dyDescent="0.25">
      <c r="B48" s="7" t="s">
        <v>6</v>
      </c>
      <c r="C48" s="5"/>
      <c r="D48" s="5"/>
      <c r="E48" s="5"/>
      <c r="F48" s="5"/>
      <c r="G48" s="5"/>
      <c r="H48" s="10"/>
    </row>
    <row r="49" spans="2:8" x14ac:dyDescent="0.25">
      <c r="B49" s="11" t="s">
        <v>8</v>
      </c>
      <c r="C49" s="6">
        <v>13</v>
      </c>
      <c r="D49" s="6">
        <v>377.05</v>
      </c>
      <c r="E49" s="6">
        <v>27</v>
      </c>
      <c r="F49" s="6">
        <v>274.10000000000002</v>
      </c>
      <c r="G49" s="6">
        <v>13</v>
      </c>
      <c r="H49" s="12" t="s">
        <v>27</v>
      </c>
    </row>
    <row r="50" spans="2:8" x14ac:dyDescent="0.25">
      <c r="B50" s="7" t="s">
        <v>9</v>
      </c>
      <c r="C50" s="5"/>
      <c r="D50" s="5"/>
      <c r="E50" s="5"/>
      <c r="F50" s="5"/>
      <c r="G50" s="5"/>
      <c r="H50" s="10"/>
    </row>
    <row r="51" spans="2:8" x14ac:dyDescent="0.25">
      <c r="B51" s="11" t="s">
        <v>8</v>
      </c>
      <c r="C51" s="6">
        <v>1</v>
      </c>
      <c r="D51" s="6">
        <v>7</v>
      </c>
      <c r="E51" s="6">
        <v>1</v>
      </c>
      <c r="F51" s="6">
        <v>9.66</v>
      </c>
      <c r="G51" s="6"/>
      <c r="H51" s="12" t="s">
        <v>17</v>
      </c>
    </row>
    <row r="52" spans="2:8" x14ac:dyDescent="0.25">
      <c r="B52" s="7" t="s">
        <v>10</v>
      </c>
      <c r="C52" s="5"/>
      <c r="D52" s="5"/>
      <c r="E52" s="5"/>
      <c r="F52" s="5"/>
      <c r="G52" s="5"/>
      <c r="H52" s="10"/>
    </row>
    <row r="53" spans="2:8" x14ac:dyDescent="0.25">
      <c r="B53" s="11" t="s">
        <v>11</v>
      </c>
      <c r="C53" s="6">
        <v>3</v>
      </c>
      <c r="D53" s="6">
        <v>70.69</v>
      </c>
      <c r="E53" s="6">
        <v>3</v>
      </c>
      <c r="F53" s="6">
        <v>2.5</v>
      </c>
      <c r="G53" s="6"/>
      <c r="H53" s="12" t="s">
        <v>28</v>
      </c>
    </row>
    <row r="54" spans="2:8" x14ac:dyDescent="0.25">
      <c r="B54" s="7" t="s">
        <v>12</v>
      </c>
      <c r="C54" s="5"/>
      <c r="D54" s="5"/>
      <c r="E54" s="5"/>
      <c r="F54" s="5"/>
      <c r="G54" s="5"/>
      <c r="H54" s="10"/>
    </row>
    <row r="55" spans="2:8" x14ac:dyDescent="0.25">
      <c r="B55" s="11" t="s">
        <v>11</v>
      </c>
      <c r="C55" s="6">
        <v>2</v>
      </c>
      <c r="D55" s="6">
        <v>9.15</v>
      </c>
      <c r="E55" s="6">
        <v>2</v>
      </c>
      <c r="F55" s="6">
        <v>3.6</v>
      </c>
      <c r="G55" s="6"/>
      <c r="H55" s="12" t="s">
        <v>15</v>
      </c>
    </row>
    <row r="56" spans="2:8" x14ac:dyDescent="0.25">
      <c r="B56" s="7" t="s">
        <v>13</v>
      </c>
      <c r="C56" s="5"/>
      <c r="D56" s="5"/>
      <c r="E56" s="5"/>
      <c r="F56" s="5"/>
      <c r="G56" s="5"/>
      <c r="H56" s="10"/>
    </row>
    <row r="57" spans="2:8" x14ac:dyDescent="0.25">
      <c r="B57" s="11" t="s">
        <v>11</v>
      </c>
      <c r="C57" s="6">
        <v>2</v>
      </c>
      <c r="D57" s="6">
        <v>17.420000000000002</v>
      </c>
      <c r="E57" s="6">
        <v>2</v>
      </c>
      <c r="F57" s="6">
        <v>13.92</v>
      </c>
      <c r="G57" s="6"/>
      <c r="H57" s="12" t="s">
        <v>26</v>
      </c>
    </row>
    <row r="58" spans="2:8" ht="15.75" thickBot="1" x14ac:dyDescent="0.3">
      <c r="B58" s="13" t="s">
        <v>25</v>
      </c>
      <c r="C58" s="14">
        <f>SUM(C49+C51+C53+C55+C57)</f>
        <v>21</v>
      </c>
      <c r="D58" s="14">
        <f>SUM(D49+D51+D53+D55+D57)</f>
        <v>481.31</v>
      </c>
      <c r="E58" s="14">
        <f>SUM(E49+E51+E53+E55+E57)</f>
        <v>35</v>
      </c>
      <c r="F58" s="14">
        <f>SUM(F49+F51+F53+F55+F57)</f>
        <v>303.78000000000009</v>
      </c>
      <c r="G58" s="14">
        <f>SUM(G49)</f>
        <v>13</v>
      </c>
      <c r="H58" s="15"/>
    </row>
    <row r="59" spans="2:8" ht="15.75" thickBot="1" x14ac:dyDescent="0.3">
      <c r="B59" s="22"/>
      <c r="C59" s="23"/>
      <c r="D59" s="23"/>
      <c r="E59" s="23"/>
      <c r="F59" s="23"/>
      <c r="G59" s="23"/>
      <c r="H59" s="24"/>
    </row>
    <row r="60" spans="2:8" ht="15.75" thickBot="1" x14ac:dyDescent="0.3">
      <c r="B60" s="25" t="s">
        <v>46</v>
      </c>
      <c r="C60" s="1"/>
      <c r="D60" s="1"/>
      <c r="E60" s="1"/>
      <c r="F60" s="1"/>
      <c r="G60" s="1"/>
      <c r="H60" s="2"/>
    </row>
    <row r="61" spans="2:8" ht="18" thickBot="1" x14ac:dyDescent="0.3">
      <c r="B61" s="3"/>
      <c r="C61" s="4" t="s">
        <v>7</v>
      </c>
      <c r="D61" s="8" t="s">
        <v>1</v>
      </c>
      <c r="E61" s="8" t="s">
        <v>2</v>
      </c>
      <c r="F61" s="8" t="s">
        <v>3</v>
      </c>
      <c r="G61" s="8" t="s">
        <v>4</v>
      </c>
      <c r="H61" s="9" t="s">
        <v>5</v>
      </c>
    </row>
    <row r="62" spans="2:8" x14ac:dyDescent="0.25">
      <c r="B62" s="7" t="s">
        <v>6</v>
      </c>
      <c r="C62" s="5"/>
      <c r="D62" s="5"/>
      <c r="E62" s="5"/>
      <c r="F62" s="5"/>
      <c r="G62" s="5"/>
      <c r="H62" s="10"/>
    </row>
    <row r="63" spans="2:8" x14ac:dyDescent="0.25">
      <c r="B63" s="11" t="s">
        <v>8</v>
      </c>
      <c r="C63" s="6">
        <v>2</v>
      </c>
      <c r="D63" s="6">
        <v>33.299999999999997</v>
      </c>
      <c r="E63" s="6">
        <v>2</v>
      </c>
      <c r="F63" s="6">
        <v>10.8</v>
      </c>
      <c r="G63" s="6"/>
      <c r="H63" s="12" t="s">
        <v>29</v>
      </c>
    </row>
    <row r="64" spans="2:8" x14ac:dyDescent="0.25">
      <c r="B64" s="7" t="s">
        <v>9</v>
      </c>
      <c r="C64" s="5"/>
      <c r="D64" s="5"/>
      <c r="E64" s="5"/>
      <c r="F64" s="5"/>
      <c r="G64" s="5"/>
      <c r="H64" s="10"/>
    </row>
    <row r="65" spans="1:9" x14ac:dyDescent="0.25">
      <c r="B65" s="11" t="s">
        <v>8</v>
      </c>
      <c r="C65" s="6">
        <v>1</v>
      </c>
      <c r="D65" s="6">
        <v>1.7</v>
      </c>
      <c r="E65" s="6"/>
      <c r="F65" s="6"/>
      <c r="G65" s="6"/>
      <c r="H65" s="12" t="s">
        <v>29</v>
      </c>
    </row>
    <row r="66" spans="1:9" x14ac:dyDescent="0.25">
      <c r="B66" s="7" t="s">
        <v>10</v>
      </c>
      <c r="C66" s="5"/>
      <c r="D66" s="5"/>
      <c r="E66" s="5"/>
      <c r="F66" s="5"/>
      <c r="G66" s="5"/>
      <c r="H66" s="10"/>
    </row>
    <row r="67" spans="1:9" x14ac:dyDescent="0.25">
      <c r="B67" s="11" t="s">
        <v>11</v>
      </c>
      <c r="C67" s="6">
        <v>2</v>
      </c>
      <c r="D67" s="6">
        <v>5.2</v>
      </c>
      <c r="E67" s="6"/>
      <c r="F67" s="6"/>
      <c r="G67" s="6"/>
      <c r="H67" s="12" t="s">
        <v>15</v>
      </c>
    </row>
    <row r="68" spans="1:9" x14ac:dyDescent="0.25">
      <c r="B68" s="7" t="s">
        <v>12</v>
      </c>
      <c r="C68" s="5"/>
      <c r="D68" s="5"/>
      <c r="E68" s="5"/>
      <c r="F68" s="5"/>
      <c r="G68" s="5"/>
      <c r="H68" s="10"/>
    </row>
    <row r="69" spans="1:9" x14ac:dyDescent="0.25">
      <c r="B69" s="11" t="s">
        <v>11</v>
      </c>
      <c r="C69" s="6">
        <v>2</v>
      </c>
      <c r="D69" s="6">
        <v>5.6</v>
      </c>
      <c r="E69" s="6"/>
      <c r="F69" s="6"/>
      <c r="G69" s="6"/>
      <c r="H69" s="12" t="s">
        <v>15</v>
      </c>
    </row>
    <row r="70" spans="1:9" x14ac:dyDescent="0.25">
      <c r="B70" s="7" t="s">
        <v>13</v>
      </c>
      <c r="C70" s="5"/>
      <c r="D70" s="5"/>
      <c r="E70" s="5"/>
      <c r="F70" s="5"/>
      <c r="G70" s="5"/>
      <c r="H70" s="10"/>
    </row>
    <row r="71" spans="1:9" x14ac:dyDescent="0.25">
      <c r="B71" s="11" t="s">
        <v>11</v>
      </c>
      <c r="C71" s="6">
        <v>1</v>
      </c>
      <c r="D71" s="6">
        <v>14.5</v>
      </c>
      <c r="E71" s="6">
        <v>1</v>
      </c>
      <c r="F71" s="6">
        <v>5.4</v>
      </c>
      <c r="G71" s="6"/>
      <c r="H71" s="12" t="s">
        <v>29</v>
      </c>
    </row>
    <row r="72" spans="1:9" x14ac:dyDescent="0.25">
      <c r="B72" s="30" t="s">
        <v>47</v>
      </c>
      <c r="C72" s="31">
        <f>SUM(C63+C65+C67+C69+C71)</f>
        <v>8</v>
      </c>
      <c r="D72" s="31">
        <f>SUM(D63+D65+D67+D69+D71)</f>
        <v>60.300000000000004</v>
      </c>
      <c r="E72" s="31">
        <f>SUM(E63+E65+E67+E69+E71)</f>
        <v>3</v>
      </c>
      <c r="F72" s="31">
        <f>SUM(F63+F65+F67+F69+F71)</f>
        <v>16.200000000000003</v>
      </c>
      <c r="G72" s="31">
        <f>SUM(G63)</f>
        <v>0</v>
      </c>
      <c r="H72" s="32"/>
    </row>
    <row r="73" spans="1:9" ht="15.75" thickBot="1" x14ac:dyDescent="0.3">
      <c r="B73" s="22"/>
      <c r="C73" s="23"/>
      <c r="D73" s="23"/>
      <c r="E73" s="23"/>
      <c r="F73" s="23"/>
      <c r="G73" s="23"/>
      <c r="H73" s="24"/>
    </row>
    <row r="74" spans="1:9" ht="15.75" thickBot="1" x14ac:dyDescent="0.3">
      <c r="A74" s="20"/>
      <c r="B74" s="25" t="s">
        <v>48</v>
      </c>
      <c r="C74" s="1"/>
      <c r="D74" s="1"/>
      <c r="E74" s="1"/>
      <c r="F74" s="1"/>
      <c r="G74" s="1"/>
      <c r="H74" s="2"/>
      <c r="I74" s="20"/>
    </row>
    <row r="75" spans="1:9" ht="18" thickBot="1" x14ac:dyDescent="0.3">
      <c r="A75" s="20"/>
      <c r="B75" s="16"/>
      <c r="C75" s="4" t="s">
        <v>7</v>
      </c>
      <c r="D75" s="8" t="s">
        <v>1</v>
      </c>
      <c r="E75" s="8" t="s">
        <v>2</v>
      </c>
      <c r="F75" s="8" t="s">
        <v>3</v>
      </c>
      <c r="G75" s="8" t="s">
        <v>4</v>
      </c>
      <c r="H75" s="9" t="s">
        <v>5</v>
      </c>
      <c r="I75" s="20"/>
    </row>
    <row r="76" spans="1:9" x14ac:dyDescent="0.25">
      <c r="A76" s="20"/>
      <c r="B76" s="7" t="s">
        <v>6</v>
      </c>
      <c r="C76" s="5"/>
      <c r="D76" s="5"/>
      <c r="E76" s="5"/>
      <c r="F76" s="5"/>
      <c r="G76" s="5"/>
      <c r="H76" s="10"/>
      <c r="I76" s="20"/>
    </row>
    <row r="77" spans="1:9" x14ac:dyDescent="0.25">
      <c r="A77" s="20"/>
      <c r="B77" s="11" t="s">
        <v>8</v>
      </c>
      <c r="C77" s="6"/>
      <c r="D77" s="6"/>
      <c r="E77" s="6"/>
      <c r="F77" s="6"/>
      <c r="G77" s="6"/>
      <c r="H77" s="12" t="s">
        <v>17</v>
      </c>
      <c r="I77" s="20"/>
    </row>
    <row r="78" spans="1:9" x14ac:dyDescent="0.25">
      <c r="A78" s="20"/>
      <c r="B78" s="7" t="s">
        <v>9</v>
      </c>
      <c r="C78" s="5"/>
      <c r="D78" s="5"/>
      <c r="E78" s="5"/>
      <c r="F78" s="5"/>
      <c r="G78" s="5"/>
      <c r="H78" s="10"/>
      <c r="I78" s="20"/>
    </row>
    <row r="79" spans="1:9" x14ac:dyDescent="0.25">
      <c r="A79" s="20"/>
      <c r="B79" s="11" t="s">
        <v>8</v>
      </c>
      <c r="C79" s="6"/>
      <c r="D79" s="6"/>
      <c r="E79" s="6"/>
      <c r="F79" s="6"/>
      <c r="G79" s="6"/>
      <c r="H79" s="12" t="s">
        <v>16</v>
      </c>
      <c r="I79" s="20"/>
    </row>
    <row r="80" spans="1:9" x14ac:dyDescent="0.25">
      <c r="A80" s="20"/>
      <c r="B80" s="7" t="s">
        <v>10</v>
      </c>
      <c r="C80" s="5"/>
      <c r="D80" s="5"/>
      <c r="E80" s="5"/>
      <c r="F80" s="5"/>
      <c r="G80" s="5"/>
      <c r="H80" s="10"/>
      <c r="I80" s="20"/>
    </row>
    <row r="81" spans="1:9" x14ac:dyDescent="0.25">
      <c r="A81" s="20"/>
      <c r="B81" s="11" t="s">
        <v>11</v>
      </c>
      <c r="C81" s="6">
        <v>3</v>
      </c>
      <c r="D81" s="6">
        <v>210</v>
      </c>
      <c r="E81" s="6">
        <v>5</v>
      </c>
      <c r="F81" s="6">
        <v>60</v>
      </c>
      <c r="G81" s="6">
        <v>0</v>
      </c>
      <c r="H81" s="12" t="s">
        <v>15</v>
      </c>
      <c r="I81" s="20"/>
    </row>
    <row r="82" spans="1:9" x14ac:dyDescent="0.25">
      <c r="A82" s="20"/>
      <c r="B82" s="7" t="s">
        <v>30</v>
      </c>
      <c r="C82" s="5"/>
      <c r="D82" s="5"/>
      <c r="E82" s="5"/>
      <c r="F82" s="5"/>
      <c r="G82" s="5"/>
      <c r="H82" s="10"/>
      <c r="I82" s="20"/>
    </row>
    <row r="83" spans="1:9" x14ac:dyDescent="0.25">
      <c r="A83" s="20"/>
      <c r="B83" s="11" t="s">
        <v>11</v>
      </c>
      <c r="C83" s="6">
        <v>2</v>
      </c>
      <c r="D83" s="6">
        <v>50</v>
      </c>
      <c r="E83" s="6">
        <v>0</v>
      </c>
      <c r="F83" s="6"/>
      <c r="G83" s="6">
        <v>0</v>
      </c>
      <c r="H83" s="12" t="s">
        <v>31</v>
      </c>
      <c r="I83" s="20"/>
    </row>
    <row r="84" spans="1:9" x14ac:dyDescent="0.25">
      <c r="A84" s="20"/>
      <c r="B84" s="7" t="s">
        <v>32</v>
      </c>
      <c r="C84" s="5"/>
      <c r="D84" s="5"/>
      <c r="E84" s="5"/>
      <c r="F84" s="5"/>
      <c r="G84" s="5"/>
      <c r="H84" s="10"/>
      <c r="I84" s="20"/>
    </row>
    <row r="85" spans="1:9" x14ac:dyDescent="0.25">
      <c r="A85" s="20"/>
      <c r="B85" s="11" t="s">
        <v>11</v>
      </c>
      <c r="C85" s="6">
        <v>1</v>
      </c>
      <c r="D85" s="6">
        <v>35</v>
      </c>
      <c r="E85" s="6">
        <v>2</v>
      </c>
      <c r="F85" s="6">
        <v>0.5</v>
      </c>
      <c r="G85" s="6"/>
      <c r="H85" s="12" t="s">
        <v>31</v>
      </c>
      <c r="I85" s="20"/>
    </row>
    <row r="86" spans="1:9" ht="15.75" thickBot="1" x14ac:dyDescent="0.3">
      <c r="A86" s="20"/>
      <c r="B86" s="38" t="s">
        <v>33</v>
      </c>
      <c r="C86" s="39">
        <f>SUM(C77+C79+C81+C83+C85)</f>
        <v>6</v>
      </c>
      <c r="D86" s="39">
        <f>SUM(D77+D79+D81+D83+D85)</f>
        <v>295</v>
      </c>
      <c r="E86" s="39">
        <f>SUM(E77+E79+E81+E83+E85)</f>
        <v>7</v>
      </c>
      <c r="F86" s="39">
        <f>SUM(F77+F79+F81+F83+F85)</f>
        <v>60.5</v>
      </c>
      <c r="G86" s="39">
        <f>SUM(G77)</f>
        <v>0</v>
      </c>
      <c r="H86" s="40"/>
      <c r="I86" s="20"/>
    </row>
    <row r="87" spans="1:9" ht="15.75" thickBot="1" x14ac:dyDescent="0.3">
      <c r="A87" s="20"/>
      <c r="B87" s="41"/>
      <c r="C87" s="42"/>
      <c r="D87" s="36"/>
      <c r="E87" s="36"/>
      <c r="F87" s="36"/>
      <c r="G87" s="36"/>
      <c r="H87" s="37"/>
      <c r="I87" s="20"/>
    </row>
    <row r="88" spans="1:9" ht="15.75" thickBot="1" x14ac:dyDescent="0.3">
      <c r="B88" s="43" t="s">
        <v>49</v>
      </c>
      <c r="C88" s="44"/>
      <c r="D88" s="44"/>
      <c r="E88" s="44"/>
      <c r="F88" s="44"/>
      <c r="G88" s="44"/>
      <c r="H88" s="45"/>
    </row>
    <row r="89" spans="1:9" ht="18" thickBot="1" x14ac:dyDescent="0.3">
      <c r="B89" s="16"/>
      <c r="C89" s="4" t="s">
        <v>7</v>
      </c>
      <c r="D89" s="8" t="s">
        <v>1</v>
      </c>
      <c r="E89" s="8" t="s">
        <v>2</v>
      </c>
      <c r="F89" s="8" t="s">
        <v>3</v>
      </c>
      <c r="G89" s="8" t="s">
        <v>4</v>
      </c>
      <c r="H89" s="9" t="s">
        <v>5</v>
      </c>
    </row>
    <row r="90" spans="1:9" x14ac:dyDescent="0.25">
      <c r="B90" s="7" t="s">
        <v>6</v>
      </c>
      <c r="C90" s="5"/>
      <c r="D90" s="5"/>
      <c r="E90" s="5"/>
      <c r="F90" s="5"/>
      <c r="G90" s="5"/>
      <c r="H90" s="10"/>
    </row>
    <row r="91" spans="1:9" x14ac:dyDescent="0.25">
      <c r="B91" s="11" t="s">
        <v>8</v>
      </c>
      <c r="C91" s="6"/>
      <c r="D91" s="6"/>
      <c r="E91" s="6"/>
      <c r="F91" s="6"/>
      <c r="G91" s="6"/>
      <c r="H91" s="12" t="s">
        <v>17</v>
      </c>
    </row>
    <row r="92" spans="1:9" x14ac:dyDescent="0.25">
      <c r="B92" s="7" t="s">
        <v>9</v>
      </c>
      <c r="C92" s="5"/>
      <c r="D92" s="5"/>
      <c r="E92" s="5"/>
      <c r="F92" s="5"/>
      <c r="G92" s="5"/>
      <c r="H92" s="10"/>
    </row>
    <row r="93" spans="1:9" x14ac:dyDescent="0.25">
      <c r="B93" s="11" t="s">
        <v>8</v>
      </c>
      <c r="C93" s="6"/>
      <c r="D93" s="6"/>
      <c r="E93" s="6"/>
      <c r="F93" s="6"/>
      <c r="G93" s="6"/>
      <c r="H93" s="12" t="s">
        <v>16</v>
      </c>
    </row>
    <row r="94" spans="1:9" x14ac:dyDescent="0.25">
      <c r="B94" s="7" t="s">
        <v>10</v>
      </c>
      <c r="C94" s="5"/>
      <c r="D94" s="5"/>
      <c r="E94" s="5"/>
      <c r="F94" s="5"/>
      <c r="G94" s="5"/>
      <c r="H94" s="10"/>
    </row>
    <row r="95" spans="1:9" x14ac:dyDescent="0.25">
      <c r="B95" s="11" t="s">
        <v>11</v>
      </c>
      <c r="C95" s="6">
        <v>3</v>
      </c>
      <c r="D95" s="6">
        <v>210</v>
      </c>
      <c r="E95" s="6">
        <v>5</v>
      </c>
      <c r="F95" s="6">
        <v>60</v>
      </c>
      <c r="G95" s="6">
        <v>0</v>
      </c>
      <c r="H95" s="12" t="s">
        <v>15</v>
      </c>
    </row>
    <row r="96" spans="1:9" x14ac:dyDescent="0.25">
      <c r="B96" s="7" t="s">
        <v>30</v>
      </c>
      <c r="C96" s="5"/>
      <c r="D96" s="5"/>
      <c r="E96" s="5"/>
      <c r="F96" s="5"/>
      <c r="G96" s="5"/>
      <c r="H96" s="10"/>
    </row>
    <row r="97" spans="2:8" x14ac:dyDescent="0.25">
      <c r="B97" s="11" t="s">
        <v>11</v>
      </c>
      <c r="C97" s="6">
        <v>2</v>
      </c>
      <c r="D97" s="6">
        <v>50</v>
      </c>
      <c r="E97" s="6">
        <v>0</v>
      </c>
      <c r="F97" s="6"/>
      <c r="G97" s="6">
        <v>0</v>
      </c>
      <c r="H97" s="12" t="s">
        <v>31</v>
      </c>
    </row>
    <row r="98" spans="2:8" x14ac:dyDescent="0.25">
      <c r="B98" s="7" t="s">
        <v>32</v>
      </c>
      <c r="C98" s="5"/>
      <c r="D98" s="5"/>
      <c r="E98" s="5"/>
      <c r="F98" s="5"/>
      <c r="G98" s="5"/>
      <c r="H98" s="10"/>
    </row>
    <row r="99" spans="2:8" x14ac:dyDescent="0.25">
      <c r="B99" s="11" t="s">
        <v>11</v>
      </c>
      <c r="C99" s="6">
        <v>1</v>
      </c>
      <c r="D99" s="6">
        <v>35</v>
      </c>
      <c r="E99" s="6">
        <v>2</v>
      </c>
      <c r="F99" s="6">
        <v>0.5</v>
      </c>
      <c r="G99" s="6"/>
      <c r="H99" s="12" t="s">
        <v>31</v>
      </c>
    </row>
    <row r="100" spans="2:8" ht="15.75" thickBot="1" x14ac:dyDescent="0.3">
      <c r="B100" s="17" t="s">
        <v>34</v>
      </c>
      <c r="C100" s="18">
        <f>SUM(C91+C93+C95+C97+C99)</f>
        <v>6</v>
      </c>
      <c r="D100" s="18">
        <f>SUM(D91+D93+D95+D97+D99)</f>
        <v>295</v>
      </c>
      <c r="E100" s="18">
        <f>SUM(E91+E93+E95+E97+E99)</f>
        <v>7</v>
      </c>
      <c r="F100" s="18">
        <f>SUM(F91+F93+F95+F97+F99)</f>
        <v>60.5</v>
      </c>
      <c r="G100" s="18">
        <f>SUM(G91)</f>
        <v>0</v>
      </c>
      <c r="H100" s="19"/>
    </row>
    <row r="101" spans="2:8" ht="15.75" thickBot="1" x14ac:dyDescent="0.3">
      <c r="B101" s="35"/>
      <c r="C101" s="36"/>
      <c r="D101" s="36"/>
      <c r="E101" s="36"/>
      <c r="F101" s="36"/>
      <c r="G101" s="36"/>
      <c r="H101" s="37"/>
    </row>
    <row r="102" spans="2:8" ht="15.75" thickBot="1" x14ac:dyDescent="0.3">
      <c r="B102" s="25" t="s">
        <v>50</v>
      </c>
      <c r="C102" s="1"/>
      <c r="D102" s="1"/>
      <c r="E102" s="1"/>
      <c r="F102" s="1"/>
      <c r="G102" s="1"/>
      <c r="H102" s="2"/>
    </row>
    <row r="103" spans="2:8" ht="18" thickBot="1" x14ac:dyDescent="0.3">
      <c r="B103" s="16"/>
      <c r="C103" s="4" t="s">
        <v>7</v>
      </c>
      <c r="D103" s="8" t="s">
        <v>1</v>
      </c>
      <c r="E103" s="8" t="s">
        <v>2</v>
      </c>
      <c r="F103" s="8" t="s">
        <v>3</v>
      </c>
      <c r="G103" s="8" t="s">
        <v>4</v>
      </c>
      <c r="H103" s="9" t="s">
        <v>5</v>
      </c>
    </row>
    <row r="104" spans="2:8" x14ac:dyDescent="0.25">
      <c r="B104" s="7" t="s">
        <v>6</v>
      </c>
      <c r="C104" s="5"/>
      <c r="D104" s="5"/>
      <c r="E104" s="5"/>
      <c r="F104" s="5"/>
      <c r="G104" s="5"/>
      <c r="H104" s="10"/>
    </row>
    <row r="105" spans="2:8" x14ac:dyDescent="0.25">
      <c r="B105" s="11" t="s">
        <v>8</v>
      </c>
      <c r="C105" s="6"/>
      <c r="D105" s="6"/>
      <c r="E105" s="6"/>
      <c r="F105" s="6"/>
      <c r="G105" s="6"/>
      <c r="H105" s="12" t="s">
        <v>17</v>
      </c>
    </row>
    <row r="106" spans="2:8" x14ac:dyDescent="0.25">
      <c r="B106" s="7" t="s">
        <v>9</v>
      </c>
      <c r="C106" s="5"/>
      <c r="D106" s="5"/>
      <c r="E106" s="5"/>
      <c r="F106" s="5"/>
      <c r="G106" s="5"/>
      <c r="H106" s="10"/>
    </row>
    <row r="107" spans="2:8" x14ac:dyDescent="0.25">
      <c r="B107" s="11" t="s">
        <v>8</v>
      </c>
      <c r="C107" s="6"/>
      <c r="D107" s="6"/>
      <c r="E107" s="6"/>
      <c r="F107" s="6"/>
      <c r="G107" s="6"/>
      <c r="H107" s="12" t="s">
        <v>16</v>
      </c>
    </row>
    <row r="108" spans="2:8" x14ac:dyDescent="0.25">
      <c r="B108" s="7" t="s">
        <v>10</v>
      </c>
      <c r="C108" s="5"/>
      <c r="D108" s="5"/>
      <c r="E108" s="5"/>
      <c r="F108" s="5"/>
      <c r="G108" s="5"/>
      <c r="H108" s="10"/>
    </row>
    <row r="109" spans="2:8" x14ac:dyDescent="0.25">
      <c r="B109" s="11" t="s">
        <v>11</v>
      </c>
      <c r="C109" s="6">
        <v>2</v>
      </c>
      <c r="D109" s="6">
        <v>80</v>
      </c>
      <c r="E109" s="6">
        <v>5</v>
      </c>
      <c r="F109" s="6">
        <v>24</v>
      </c>
      <c r="G109" s="6">
        <v>0</v>
      </c>
      <c r="H109" s="12" t="s">
        <v>15</v>
      </c>
    </row>
    <row r="110" spans="2:8" x14ac:dyDescent="0.25">
      <c r="B110" s="7" t="s">
        <v>12</v>
      </c>
      <c r="C110" s="5"/>
      <c r="D110" s="5"/>
      <c r="E110" s="5"/>
      <c r="F110" s="5"/>
      <c r="G110" s="5"/>
      <c r="H110" s="10"/>
    </row>
    <row r="111" spans="2:8" x14ac:dyDescent="0.25">
      <c r="B111" s="11" t="s">
        <v>11</v>
      </c>
      <c r="C111" s="6"/>
      <c r="D111" s="6"/>
      <c r="E111" s="6"/>
      <c r="F111" s="6"/>
      <c r="G111" s="6"/>
      <c r="H111" s="12" t="s">
        <v>15</v>
      </c>
    </row>
    <row r="112" spans="2:8" x14ac:dyDescent="0.25">
      <c r="B112" s="7" t="s">
        <v>13</v>
      </c>
      <c r="C112" s="5"/>
      <c r="D112" s="5"/>
      <c r="E112" s="5"/>
      <c r="F112" s="5"/>
      <c r="G112" s="5"/>
      <c r="H112" s="10"/>
    </row>
    <row r="113" spans="2:8" x14ac:dyDescent="0.25">
      <c r="B113" s="11" t="s">
        <v>11</v>
      </c>
      <c r="C113" s="6"/>
      <c r="D113" s="6"/>
      <c r="E113" s="6"/>
      <c r="F113" s="6"/>
      <c r="G113" s="6"/>
      <c r="H113" s="12" t="s">
        <v>15</v>
      </c>
    </row>
    <row r="114" spans="2:8" ht="15.75" thickBot="1" x14ac:dyDescent="0.3">
      <c r="B114" s="17" t="s">
        <v>35</v>
      </c>
      <c r="C114" s="18">
        <f>SUM(C105+C107+C109+C111+C113)</f>
        <v>2</v>
      </c>
      <c r="D114" s="18">
        <f>SUM(D105+D107+D109+D111+D113)</f>
        <v>80</v>
      </c>
      <c r="E114" s="18">
        <f>SUM(E105+E107+E109+E111+E113)</f>
        <v>5</v>
      </c>
      <c r="F114" s="18">
        <f>SUM(F105+F107+F109+F111+F113)</f>
        <v>24</v>
      </c>
      <c r="G114" s="18">
        <f>SUM(G105)</f>
        <v>0</v>
      </c>
      <c r="H114" s="19"/>
    </row>
    <row r="115" spans="2:8" ht="15.75" thickBot="1" x14ac:dyDescent="0.3">
      <c r="B115" s="35"/>
      <c r="C115" s="36"/>
      <c r="D115" s="36"/>
      <c r="E115" s="36"/>
      <c r="F115" s="36"/>
      <c r="G115" s="36"/>
      <c r="H115" s="37"/>
    </row>
    <row r="116" spans="2:8" ht="15.75" thickBot="1" x14ac:dyDescent="0.3">
      <c r="B116" s="25" t="s">
        <v>51</v>
      </c>
      <c r="C116" s="1"/>
      <c r="D116" s="1"/>
      <c r="E116" s="1"/>
      <c r="F116" s="1"/>
      <c r="G116" s="1"/>
      <c r="H116" s="2"/>
    </row>
    <row r="117" spans="2:8" ht="18" thickBot="1" x14ac:dyDescent="0.3">
      <c r="B117" s="16"/>
      <c r="C117" s="4" t="s">
        <v>7</v>
      </c>
      <c r="D117" s="8" t="s">
        <v>1</v>
      </c>
      <c r="E117" s="8" t="s">
        <v>2</v>
      </c>
      <c r="F117" s="8" t="s">
        <v>3</v>
      </c>
      <c r="G117" s="8" t="s">
        <v>4</v>
      </c>
      <c r="H117" s="9" t="s">
        <v>5</v>
      </c>
    </row>
    <row r="118" spans="2:8" x14ac:dyDescent="0.25">
      <c r="B118" s="7" t="s">
        <v>6</v>
      </c>
      <c r="C118" s="5"/>
      <c r="D118" s="5"/>
      <c r="E118" s="5"/>
      <c r="F118" s="5"/>
      <c r="G118" s="5"/>
      <c r="H118" s="10"/>
    </row>
    <row r="119" spans="2:8" x14ac:dyDescent="0.25">
      <c r="B119" s="11" t="s">
        <v>8</v>
      </c>
      <c r="C119" s="6"/>
      <c r="D119" s="6"/>
      <c r="E119" s="6"/>
      <c r="F119" s="6"/>
      <c r="G119" s="6"/>
      <c r="H119" s="12" t="s">
        <v>17</v>
      </c>
    </row>
    <row r="120" spans="2:8" x14ac:dyDescent="0.25">
      <c r="B120" s="7" t="s">
        <v>9</v>
      </c>
      <c r="C120" s="5"/>
      <c r="D120" s="5"/>
      <c r="E120" s="5"/>
      <c r="F120" s="5"/>
      <c r="G120" s="5"/>
      <c r="H120" s="10"/>
    </row>
    <row r="121" spans="2:8" x14ac:dyDescent="0.25">
      <c r="B121" s="11" t="s">
        <v>8</v>
      </c>
      <c r="C121" s="6"/>
      <c r="D121" s="6"/>
      <c r="E121" s="6"/>
      <c r="F121" s="6"/>
      <c r="G121" s="6"/>
      <c r="H121" s="12" t="s">
        <v>16</v>
      </c>
    </row>
    <row r="122" spans="2:8" x14ac:dyDescent="0.25">
      <c r="B122" s="7" t="s">
        <v>10</v>
      </c>
      <c r="C122" s="5"/>
      <c r="D122" s="5"/>
      <c r="E122" s="5"/>
      <c r="F122" s="5"/>
      <c r="G122" s="5"/>
      <c r="H122" s="10"/>
    </row>
    <row r="123" spans="2:8" x14ac:dyDescent="0.25">
      <c r="B123" s="11" t="s">
        <v>11</v>
      </c>
      <c r="C123" s="6">
        <v>4</v>
      </c>
      <c r="D123" s="6">
        <v>220</v>
      </c>
      <c r="E123" s="6">
        <v>6</v>
      </c>
      <c r="F123" s="6">
        <v>24</v>
      </c>
      <c r="G123" s="6">
        <v>0</v>
      </c>
      <c r="H123" s="12" t="s">
        <v>15</v>
      </c>
    </row>
    <row r="124" spans="2:8" x14ac:dyDescent="0.25">
      <c r="B124" s="7" t="s">
        <v>12</v>
      </c>
      <c r="C124" s="5"/>
      <c r="D124" s="5"/>
      <c r="E124" s="5"/>
      <c r="F124" s="5"/>
      <c r="G124" s="5"/>
      <c r="H124" s="10"/>
    </row>
    <row r="125" spans="2:8" x14ac:dyDescent="0.25">
      <c r="B125" s="11" t="s">
        <v>11</v>
      </c>
      <c r="C125" s="6">
        <v>2</v>
      </c>
      <c r="D125" s="6">
        <v>15</v>
      </c>
      <c r="E125" s="6">
        <v>2</v>
      </c>
      <c r="F125" s="6">
        <v>1.5</v>
      </c>
      <c r="G125" s="6">
        <v>0</v>
      </c>
      <c r="H125" s="12" t="s">
        <v>15</v>
      </c>
    </row>
    <row r="126" spans="2:8" x14ac:dyDescent="0.25">
      <c r="B126" s="7" t="s">
        <v>13</v>
      </c>
      <c r="C126" s="5"/>
      <c r="D126" s="5"/>
      <c r="E126" s="5"/>
      <c r="F126" s="5"/>
      <c r="G126" s="5"/>
      <c r="H126" s="10"/>
    </row>
    <row r="127" spans="2:8" x14ac:dyDescent="0.25">
      <c r="B127" s="11" t="s">
        <v>11</v>
      </c>
      <c r="C127" s="6"/>
      <c r="D127" s="6"/>
      <c r="E127" s="6"/>
      <c r="F127" s="6"/>
      <c r="G127" s="6"/>
      <c r="H127" s="12" t="s">
        <v>15</v>
      </c>
    </row>
    <row r="128" spans="2:8" ht="15.75" thickBot="1" x14ac:dyDescent="0.3">
      <c r="B128" s="17" t="s">
        <v>35</v>
      </c>
      <c r="C128" s="18">
        <f>SUM(C119+C121+C123+C125+C127)</f>
        <v>6</v>
      </c>
      <c r="D128" s="18">
        <f>SUM(D119+D121+D123+D125+D127)</f>
        <v>235</v>
      </c>
      <c r="E128" s="18">
        <f>SUM(E119+E121+E123+E125+E127)</f>
        <v>8</v>
      </c>
      <c r="F128" s="18">
        <f>SUM(F119+F121+F123+F125+F127)</f>
        <v>25.5</v>
      </c>
      <c r="G128" s="18">
        <f>SUM(G119)</f>
        <v>0</v>
      </c>
      <c r="H128" s="19"/>
    </row>
    <row r="129" spans="2:8" ht="15.75" thickBot="1" x14ac:dyDescent="0.3">
      <c r="B129" s="35"/>
      <c r="C129" s="36"/>
      <c r="D129" s="36"/>
      <c r="E129" s="36"/>
      <c r="F129" s="36"/>
      <c r="G129" s="36"/>
      <c r="H129" s="37"/>
    </row>
    <row r="130" spans="2:8" ht="15.75" thickBot="1" x14ac:dyDescent="0.3">
      <c r="B130" s="25" t="s">
        <v>39</v>
      </c>
      <c r="C130" s="1"/>
      <c r="D130" s="1"/>
      <c r="E130" s="1"/>
      <c r="F130" s="1"/>
      <c r="G130" s="1"/>
      <c r="H130" s="2"/>
    </row>
    <row r="131" spans="2:8" ht="18" thickBot="1" x14ac:dyDescent="0.3">
      <c r="B131" s="16"/>
      <c r="C131" s="4" t="s">
        <v>7</v>
      </c>
      <c r="D131" s="8" t="s">
        <v>1</v>
      </c>
      <c r="E131" s="8" t="s">
        <v>2</v>
      </c>
      <c r="F131" s="8" t="s">
        <v>3</v>
      </c>
      <c r="G131" s="8" t="s">
        <v>4</v>
      </c>
      <c r="H131" s="9" t="s">
        <v>5</v>
      </c>
    </row>
    <row r="132" spans="2:8" x14ac:dyDescent="0.25">
      <c r="B132" s="7" t="s">
        <v>6</v>
      </c>
      <c r="C132" s="5"/>
      <c r="D132" s="5"/>
      <c r="E132" s="5"/>
      <c r="F132" s="5"/>
      <c r="G132" s="5"/>
      <c r="H132" s="10"/>
    </row>
    <row r="133" spans="2:8" x14ac:dyDescent="0.25">
      <c r="B133" s="11" t="s">
        <v>8</v>
      </c>
      <c r="C133" s="6"/>
      <c r="D133" s="6"/>
      <c r="E133" s="6"/>
      <c r="F133" s="6"/>
      <c r="G133" s="6"/>
      <c r="H133" s="12" t="s">
        <v>17</v>
      </c>
    </row>
    <row r="134" spans="2:8" x14ac:dyDescent="0.25">
      <c r="B134" s="7" t="s">
        <v>9</v>
      </c>
      <c r="C134" s="5"/>
      <c r="D134" s="5"/>
      <c r="E134" s="5"/>
      <c r="F134" s="5"/>
      <c r="G134" s="5"/>
      <c r="H134" s="10"/>
    </row>
    <row r="135" spans="2:8" x14ac:dyDescent="0.25">
      <c r="B135" s="11" t="s">
        <v>8</v>
      </c>
      <c r="C135" s="6"/>
      <c r="D135" s="6"/>
      <c r="E135" s="6"/>
      <c r="F135" s="6"/>
      <c r="G135" s="6"/>
      <c r="H135" s="12" t="s">
        <v>16</v>
      </c>
    </row>
    <row r="136" spans="2:8" x14ac:dyDescent="0.25">
      <c r="B136" s="7" t="s">
        <v>36</v>
      </c>
      <c r="C136" s="5"/>
      <c r="D136" s="5"/>
      <c r="E136" s="5"/>
      <c r="F136" s="5"/>
      <c r="G136" s="5"/>
      <c r="H136" s="10"/>
    </row>
    <row r="137" spans="2:8" x14ac:dyDescent="0.25">
      <c r="B137" s="11" t="s">
        <v>11</v>
      </c>
      <c r="C137" s="6">
        <v>4</v>
      </c>
      <c r="D137" s="6">
        <v>75</v>
      </c>
      <c r="E137" s="6">
        <v>2</v>
      </c>
      <c r="F137" s="6">
        <v>8</v>
      </c>
      <c r="G137" s="6">
        <v>0</v>
      </c>
      <c r="H137" s="12" t="s">
        <v>15</v>
      </c>
    </row>
    <row r="138" spans="2:8" x14ac:dyDescent="0.25">
      <c r="B138" s="7" t="s">
        <v>37</v>
      </c>
      <c r="C138" s="5"/>
      <c r="D138" s="5"/>
      <c r="E138" s="5"/>
      <c r="F138" s="5"/>
      <c r="G138" s="5"/>
      <c r="H138" s="10"/>
    </row>
    <row r="139" spans="2:8" x14ac:dyDescent="0.25">
      <c r="B139" s="11" t="s">
        <v>11</v>
      </c>
      <c r="C139" s="6">
        <v>1</v>
      </c>
      <c r="D139" s="6">
        <v>20</v>
      </c>
      <c r="E139" s="6">
        <v>1</v>
      </c>
      <c r="F139" s="6">
        <v>40</v>
      </c>
      <c r="G139" s="6">
        <v>0</v>
      </c>
      <c r="H139" s="12" t="s">
        <v>15</v>
      </c>
    </row>
    <row r="140" spans="2:8" x14ac:dyDescent="0.25">
      <c r="B140" s="7" t="s">
        <v>13</v>
      </c>
      <c r="C140" s="5"/>
      <c r="D140" s="5"/>
      <c r="E140" s="5"/>
      <c r="F140" s="5"/>
      <c r="G140" s="5"/>
      <c r="H140" s="10"/>
    </row>
    <row r="141" spans="2:8" x14ac:dyDescent="0.25">
      <c r="B141" s="11" t="s">
        <v>11</v>
      </c>
      <c r="C141" s="6"/>
      <c r="D141" s="6"/>
      <c r="E141" s="6"/>
      <c r="F141" s="6"/>
      <c r="G141" s="6"/>
      <c r="H141" s="12" t="s">
        <v>15</v>
      </c>
    </row>
    <row r="142" spans="2:8" ht="15.75" thickBot="1" x14ac:dyDescent="0.3">
      <c r="B142" s="17" t="s">
        <v>41</v>
      </c>
      <c r="C142" s="18">
        <f>SUM(C133+C135+C137+C139+C141)</f>
        <v>5</v>
      </c>
      <c r="D142" s="18">
        <f>SUM(D133+D135+D137+D139+D141)</f>
        <v>95</v>
      </c>
      <c r="E142" s="18">
        <f>SUM(E133+E135+E137+E139+E141)</f>
        <v>3</v>
      </c>
      <c r="F142" s="18">
        <f>SUM(F133+F135+F137+F139+F141)</f>
        <v>48</v>
      </c>
      <c r="G142" s="18">
        <f>SUM(G133)</f>
        <v>0</v>
      </c>
      <c r="H142" s="19"/>
    </row>
    <row r="143" spans="2:8" ht="15.75" thickBot="1" x14ac:dyDescent="0.3">
      <c r="B143" s="35"/>
      <c r="C143" s="36"/>
      <c r="D143" s="36"/>
      <c r="E143" s="36"/>
      <c r="F143" s="36"/>
      <c r="G143" s="36"/>
      <c r="H143" s="37"/>
    </row>
    <row r="144" spans="2:8" ht="15.75" thickBot="1" x14ac:dyDescent="0.3">
      <c r="B144" s="25" t="s">
        <v>40</v>
      </c>
      <c r="C144" s="1"/>
      <c r="D144" s="1"/>
      <c r="E144" s="1"/>
      <c r="F144" s="1"/>
      <c r="G144" s="1"/>
      <c r="H144" s="2"/>
    </row>
    <row r="145" spans="2:8" ht="18" thickBot="1" x14ac:dyDescent="0.3">
      <c r="B145" s="21"/>
      <c r="C145" s="4" t="s">
        <v>7</v>
      </c>
      <c r="D145" s="8" t="s">
        <v>1</v>
      </c>
      <c r="E145" s="8" t="s">
        <v>2</v>
      </c>
      <c r="F145" s="8" t="s">
        <v>3</v>
      </c>
      <c r="G145" s="8" t="s">
        <v>4</v>
      </c>
      <c r="H145" s="9" t="s">
        <v>5</v>
      </c>
    </row>
    <row r="146" spans="2:8" x14ac:dyDescent="0.25">
      <c r="B146" s="7" t="s">
        <v>6</v>
      </c>
      <c r="C146" s="5"/>
      <c r="D146" s="5"/>
      <c r="E146" s="5"/>
      <c r="F146" s="5"/>
      <c r="G146" s="5"/>
      <c r="H146" s="10"/>
    </row>
    <row r="147" spans="2:8" x14ac:dyDescent="0.25">
      <c r="B147" s="11" t="s">
        <v>8</v>
      </c>
      <c r="C147" s="6">
        <v>1</v>
      </c>
      <c r="D147" s="6">
        <v>20</v>
      </c>
      <c r="E147" s="6">
        <v>1</v>
      </c>
      <c r="F147" s="6">
        <v>3</v>
      </c>
      <c r="G147" s="6">
        <v>1</v>
      </c>
      <c r="H147" s="12" t="s">
        <v>45</v>
      </c>
    </row>
    <row r="148" spans="2:8" x14ac:dyDescent="0.25">
      <c r="B148" s="7" t="s">
        <v>9</v>
      </c>
      <c r="C148" s="5"/>
      <c r="D148" s="5"/>
      <c r="E148" s="5"/>
      <c r="F148" s="5"/>
      <c r="G148" s="5"/>
      <c r="H148" s="10"/>
    </row>
    <row r="149" spans="2:8" x14ac:dyDescent="0.25">
      <c r="B149" s="11" t="s">
        <v>8</v>
      </c>
      <c r="C149" s="6"/>
      <c r="D149" s="6"/>
      <c r="E149" s="6"/>
      <c r="F149" s="6"/>
      <c r="G149" s="6"/>
      <c r="H149" s="12" t="s">
        <v>29</v>
      </c>
    </row>
    <row r="150" spans="2:8" x14ac:dyDescent="0.25">
      <c r="B150" s="7" t="s">
        <v>10</v>
      </c>
      <c r="C150" s="5"/>
      <c r="D150" s="5"/>
      <c r="E150" s="5"/>
      <c r="F150" s="5"/>
      <c r="G150" s="5"/>
      <c r="H150" s="10"/>
    </row>
    <row r="151" spans="2:8" x14ac:dyDescent="0.25">
      <c r="B151" s="11" t="s">
        <v>11</v>
      </c>
      <c r="C151" s="6"/>
      <c r="D151" s="6"/>
      <c r="E151" s="6"/>
      <c r="F151" s="6"/>
      <c r="G151" s="6"/>
      <c r="H151" s="12" t="s">
        <v>15</v>
      </c>
    </row>
    <row r="152" spans="2:8" x14ac:dyDescent="0.25">
      <c r="B152" s="7" t="s">
        <v>12</v>
      </c>
      <c r="C152" s="5"/>
      <c r="D152" s="5"/>
      <c r="E152" s="5"/>
      <c r="F152" s="5"/>
      <c r="G152" s="5"/>
      <c r="H152" s="10"/>
    </row>
    <row r="153" spans="2:8" x14ac:dyDescent="0.25">
      <c r="B153" s="11" t="s">
        <v>11</v>
      </c>
      <c r="C153" s="6"/>
      <c r="D153" s="6"/>
      <c r="E153" s="6"/>
      <c r="F153" s="6"/>
      <c r="G153" s="6"/>
      <c r="H153" s="12" t="s">
        <v>15</v>
      </c>
    </row>
    <row r="154" spans="2:8" x14ac:dyDescent="0.25">
      <c r="B154" s="7" t="s">
        <v>13</v>
      </c>
      <c r="C154" s="5"/>
      <c r="D154" s="5"/>
      <c r="E154" s="5"/>
      <c r="F154" s="5"/>
      <c r="G154" s="5"/>
      <c r="H154" s="10"/>
    </row>
    <row r="155" spans="2:8" x14ac:dyDescent="0.25">
      <c r="B155" s="11" t="s">
        <v>11</v>
      </c>
      <c r="C155" s="6"/>
      <c r="D155" s="6"/>
      <c r="E155" s="6"/>
      <c r="F155" s="6"/>
      <c r="G155" s="6"/>
      <c r="H155" s="12" t="s">
        <v>29</v>
      </c>
    </row>
    <row r="156" spans="2:8" ht="15.75" thickBot="1" x14ac:dyDescent="0.3">
      <c r="B156" s="17" t="s">
        <v>42</v>
      </c>
      <c r="C156" s="18">
        <f>SUM(C147+C149+C151+C153+C155)</f>
        <v>1</v>
      </c>
      <c r="D156" s="18">
        <f>SUM(D147+D149+D151+D153+D155)</f>
        <v>20</v>
      </c>
      <c r="E156" s="18">
        <f>SUM(E147+E149+E151+E153+E155)</f>
        <v>1</v>
      </c>
      <c r="F156" s="18">
        <f>SUM(F147+F149+F151+F153+F155)</f>
        <v>3</v>
      </c>
      <c r="G156" s="18">
        <f>SUM(G147)</f>
        <v>1</v>
      </c>
      <c r="H156" s="19"/>
    </row>
    <row r="157" spans="2:8" ht="15.75" thickBot="1" x14ac:dyDescent="0.3">
      <c r="B157" s="35"/>
      <c r="C157" s="36"/>
      <c r="D157" s="36"/>
      <c r="E157" s="36"/>
      <c r="F157" s="36"/>
      <c r="G157" s="36"/>
      <c r="H157" s="37"/>
    </row>
    <row r="158" spans="2:8" ht="15.75" thickBot="1" x14ac:dyDescent="0.3">
      <c r="B158" s="25" t="s">
        <v>43</v>
      </c>
      <c r="C158" s="1"/>
      <c r="D158" s="1"/>
      <c r="E158" s="1"/>
      <c r="F158" s="1"/>
      <c r="G158" s="1"/>
      <c r="H158" s="2"/>
    </row>
    <row r="159" spans="2:8" ht="18" thickBot="1" x14ac:dyDescent="0.3">
      <c r="B159" s="21"/>
      <c r="C159" s="4" t="s">
        <v>7</v>
      </c>
      <c r="D159" s="8" t="s">
        <v>1</v>
      </c>
      <c r="E159" s="8" t="s">
        <v>2</v>
      </c>
      <c r="F159" s="8" t="s">
        <v>3</v>
      </c>
      <c r="G159" s="8" t="s">
        <v>4</v>
      </c>
      <c r="H159" s="9" t="s">
        <v>5</v>
      </c>
    </row>
    <row r="160" spans="2:8" x14ac:dyDescent="0.25">
      <c r="B160" s="7" t="s">
        <v>6</v>
      </c>
      <c r="C160" s="5"/>
      <c r="D160" s="5"/>
      <c r="E160" s="5"/>
      <c r="F160" s="5"/>
      <c r="G160" s="5"/>
      <c r="H160" s="10"/>
    </row>
    <row r="161" spans="2:8" x14ac:dyDescent="0.25">
      <c r="B161" s="11" t="s">
        <v>8</v>
      </c>
      <c r="C161" s="6">
        <v>2</v>
      </c>
      <c r="D161" s="6">
        <v>33</v>
      </c>
      <c r="E161" s="6">
        <v>2</v>
      </c>
      <c r="F161" s="6">
        <v>6</v>
      </c>
      <c r="G161" s="6">
        <v>3</v>
      </c>
      <c r="H161" s="12" t="s">
        <v>45</v>
      </c>
    </row>
    <row r="162" spans="2:8" x14ac:dyDescent="0.25">
      <c r="B162" s="7" t="s">
        <v>9</v>
      </c>
      <c r="C162" s="5"/>
      <c r="D162" s="5"/>
      <c r="E162" s="5"/>
      <c r="F162" s="5"/>
      <c r="G162" s="5"/>
      <c r="H162" s="10"/>
    </row>
    <row r="163" spans="2:8" x14ac:dyDescent="0.25">
      <c r="B163" s="11" t="s">
        <v>8</v>
      </c>
      <c r="C163" s="6"/>
      <c r="D163" s="6"/>
      <c r="E163" s="6"/>
      <c r="F163" s="6"/>
      <c r="G163" s="6"/>
      <c r="H163" s="12" t="s">
        <v>29</v>
      </c>
    </row>
    <row r="164" spans="2:8" x14ac:dyDescent="0.25">
      <c r="B164" s="7" t="s">
        <v>10</v>
      </c>
      <c r="C164" s="5"/>
      <c r="D164" s="5"/>
      <c r="E164" s="5"/>
      <c r="F164" s="5"/>
      <c r="G164" s="5"/>
      <c r="H164" s="10"/>
    </row>
    <row r="165" spans="2:8" x14ac:dyDescent="0.25">
      <c r="B165" s="11" t="s">
        <v>11</v>
      </c>
      <c r="C165" s="6">
        <v>1</v>
      </c>
      <c r="D165" s="6">
        <v>3</v>
      </c>
      <c r="E165" s="6">
        <v>0</v>
      </c>
      <c r="F165" s="6">
        <v>0</v>
      </c>
      <c r="G165" s="6">
        <v>0</v>
      </c>
      <c r="H165" s="12" t="s">
        <v>15</v>
      </c>
    </row>
    <row r="166" spans="2:8" x14ac:dyDescent="0.25">
      <c r="B166" s="7" t="s">
        <v>12</v>
      </c>
      <c r="C166" s="5"/>
      <c r="D166" s="5"/>
      <c r="E166" s="5"/>
      <c r="F166" s="5"/>
      <c r="G166" s="5"/>
      <c r="H166" s="10"/>
    </row>
    <row r="167" spans="2:8" x14ac:dyDescent="0.25">
      <c r="B167" s="11" t="s">
        <v>11</v>
      </c>
      <c r="C167" s="6">
        <v>1</v>
      </c>
      <c r="D167" s="6">
        <v>4</v>
      </c>
      <c r="E167" s="6">
        <v>1</v>
      </c>
      <c r="F167" s="6">
        <v>2</v>
      </c>
      <c r="G167" s="6">
        <v>0</v>
      </c>
      <c r="H167" s="12" t="s">
        <v>15</v>
      </c>
    </row>
    <row r="168" spans="2:8" x14ac:dyDescent="0.25">
      <c r="B168" s="7" t="s">
        <v>13</v>
      </c>
      <c r="C168" s="5"/>
      <c r="D168" s="5"/>
      <c r="E168" s="5"/>
      <c r="F168" s="5"/>
      <c r="G168" s="5"/>
      <c r="H168" s="10"/>
    </row>
    <row r="169" spans="2:8" x14ac:dyDescent="0.25">
      <c r="B169" s="11" t="s">
        <v>11</v>
      </c>
      <c r="C169" s="6"/>
      <c r="D169" s="6"/>
      <c r="E169" s="6"/>
      <c r="F169" s="6"/>
      <c r="G169" s="6"/>
      <c r="H169" s="12" t="s">
        <v>29</v>
      </c>
    </row>
    <row r="170" spans="2:8" x14ac:dyDescent="0.25">
      <c r="B170" s="30" t="s">
        <v>44</v>
      </c>
      <c r="C170" s="31">
        <f>SUM(C161+C163+C165+C167+C169)</f>
        <v>4</v>
      </c>
      <c r="D170" s="31">
        <f>SUM(D161+D163+D165+D167+D169)</f>
        <v>40</v>
      </c>
      <c r="E170" s="31">
        <f>SUM(E161+E163+E165+E167+E169)</f>
        <v>3</v>
      </c>
      <c r="F170" s="31">
        <f>SUM(F161+F163+F165+F167+F169)</f>
        <v>8</v>
      </c>
      <c r="G170" s="31">
        <f>SUM(G161)</f>
        <v>3</v>
      </c>
      <c r="H170" s="32"/>
    </row>
  </sheetData>
  <mergeCells count="2">
    <mergeCell ref="B3:H3"/>
    <mergeCell ref="B32:C3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Stejskal</dc:creator>
  <cp:lastModifiedBy>Kateřina Jarošová</cp:lastModifiedBy>
  <dcterms:created xsi:type="dcterms:W3CDTF">2019-05-07T10:08:51Z</dcterms:created>
  <dcterms:modified xsi:type="dcterms:W3CDTF">2019-05-09T07:28:15Z</dcterms:modified>
</cp:coreProperties>
</file>